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15576" windowHeight="12168" activeTab="1"/>
  </bookViews>
  <sheets>
    <sheet name="стр1" sheetId="1" r:id="rId1"/>
    <sheet name="стр1 (2)" sheetId="2" r:id="rId2"/>
  </sheets>
  <definedNames/>
  <calcPr fullCalcOnLoad="1"/>
</workbook>
</file>

<file path=xl/sharedStrings.xml><?xml version="1.0" encoding="utf-8"?>
<sst xmlns="http://schemas.openxmlformats.org/spreadsheetml/2006/main" count="109" uniqueCount="58">
  <si>
    <t>Код</t>
  </si>
  <si>
    <t>0301017</t>
  </si>
  <si>
    <t>Форма по ОКУД</t>
  </si>
  <si>
    <t>по ОКПО</t>
  </si>
  <si>
    <t>(наименование организации)</t>
  </si>
  <si>
    <t>ШТАТНОЕ РАСПИСАНИЕ</t>
  </si>
  <si>
    <t>Номер документа</t>
  </si>
  <si>
    <t>Дата составления</t>
  </si>
  <si>
    <t>УТВЕРЖДЕНО</t>
  </si>
  <si>
    <t>Приказом организации от "</t>
  </si>
  <si>
    <t>"</t>
  </si>
  <si>
    <t xml:space="preserve">г. № </t>
  </si>
  <si>
    <t>Штат в количестве</t>
  </si>
  <si>
    <t>единиц</t>
  </si>
  <si>
    <t>на период</t>
  </si>
  <si>
    <t>с "</t>
  </si>
  <si>
    <t>г.</t>
  </si>
  <si>
    <t>Структурное подразделение</t>
  </si>
  <si>
    <t>наименование</t>
  </si>
  <si>
    <t>код</t>
  </si>
  <si>
    <t>Количество штатных единиц</t>
  </si>
  <si>
    <t>Тарифная ставка (оклад) и пр., руб.</t>
  </si>
  <si>
    <t>Надбавки, руб.</t>
  </si>
  <si>
    <t>Примечание</t>
  </si>
  <si>
    <t>Итого</t>
  </si>
  <si>
    <t>(личная подпись)</t>
  </si>
  <si>
    <t>(расшифровка подписи)</t>
  </si>
  <si>
    <t>Главный бухгалтер</t>
  </si>
  <si>
    <t>Унифицированная форма № Т-3
Утверждена Постановлением Госкомстата России
от 05.01.2004 № 1</t>
  </si>
  <si>
    <t>Должность (специальность, профессия), разряд, класс (категория) квалификации</t>
  </si>
  <si>
    <t>Всего в месяц, руб.
((гр. 5 + гр. 6 + гр. 7 + гр. 8) х гр. 4)</t>
  </si>
  <si>
    <t>2</t>
  </si>
  <si>
    <t>01.09.2020</t>
  </si>
  <si>
    <t>20</t>
  </si>
  <si>
    <t>01</t>
  </si>
  <si>
    <t>сентября</t>
  </si>
  <si>
    <t>Управляющий персоналом</t>
  </si>
  <si>
    <t>Паспортист</t>
  </si>
  <si>
    <t>Программист</t>
  </si>
  <si>
    <t>ТСЖ "Союз"</t>
  </si>
  <si>
    <t>Инженер лифтового оборудования</t>
  </si>
  <si>
    <t>Слесарь-сантехник</t>
  </si>
  <si>
    <t>Слесарь-сантехник дежурный</t>
  </si>
  <si>
    <t>Электрик</t>
  </si>
  <si>
    <t>Уборщик подъездов</t>
  </si>
  <si>
    <t>Инженер котельной</t>
  </si>
  <si>
    <t>Работник деж.службы (диспетчер)</t>
  </si>
  <si>
    <t>Председатель правления</t>
  </si>
  <si>
    <t>Уборщик территории</t>
  </si>
  <si>
    <t>Рабочий по обслуживанию здания</t>
  </si>
  <si>
    <t>наимено-вание</t>
  </si>
  <si>
    <t>с 01.10.2021</t>
  </si>
  <si>
    <t>по</t>
  </si>
  <si>
    <t>31</t>
  </si>
  <si>
    <t>декабря</t>
  </si>
  <si>
    <t>24</t>
  </si>
  <si>
    <t>01.10.2021</t>
  </si>
  <si>
    <t>Диспетчер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</si>
</sst>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49" fontId="1" fillId="0" borderId="12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1" fillId="0" borderId="11" xfId="0" applyNumberFormat="1" applyFont="1" applyFill="1" applyBorder="1" applyAlignment="1">
      <alignment horizontal="left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2" fillId="0" borderId="0" xfId="0" applyFont="1" applyAlignment="1">
      <alignment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35"/>
  <sheetViews>
    <sheetView zoomScale="130" zoomScaleNormal="130" zoomScaleSheetLayoutView="100" zoomScalePageLayoutView="0" workbookViewId="0" topLeftCell="A1">
      <selection activeCell="BH44" sqref="BH44"/>
    </sheetView>
  </sheetViews>
  <sheetFormatPr defaultColWidth="0.875" defaultRowHeight="12.75"/>
  <cols>
    <col min="1" max="3" width="0.875" style="1" customWidth="1"/>
    <col min="4" max="4" width="1.00390625" style="1" customWidth="1"/>
    <col min="5" max="11" width="0.875" style="1" customWidth="1"/>
    <col min="12" max="12" width="0.12890625" style="1" customWidth="1"/>
    <col min="13" max="14" width="0.875" style="1" hidden="1" customWidth="1"/>
    <col min="15" max="15" width="0.5" style="1" hidden="1" customWidth="1"/>
    <col min="16" max="20" width="0.875" style="1" hidden="1" customWidth="1"/>
    <col min="21" max="59" width="0.875" style="1" customWidth="1"/>
    <col min="60" max="60" width="9.50390625" style="1" customWidth="1"/>
    <col min="61" max="165" width="0.875" style="1" customWidth="1"/>
    <col min="166" max="16384" width="0.875" style="1" customWidth="1"/>
  </cols>
  <sheetData>
    <row r="1" spans="120:166" s="3" customFormat="1" ht="35.25" customHeight="1">
      <c r="DP1" s="9"/>
      <c r="DQ1" s="9"/>
      <c r="DR1" s="9"/>
      <c r="DS1" s="9"/>
      <c r="DT1" s="9"/>
      <c r="DU1" s="9"/>
      <c r="DW1" s="9"/>
      <c r="DY1" s="49" t="s">
        <v>28</v>
      </c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</row>
    <row r="3" spans="152:166" ht="12.75">
      <c r="EV3" s="43" t="s">
        <v>0</v>
      </c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5"/>
    </row>
    <row r="4" spans="150:166" ht="12.75">
      <c r="ET4" s="2" t="s">
        <v>2</v>
      </c>
      <c r="EV4" s="43" t="s">
        <v>1</v>
      </c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5"/>
    </row>
    <row r="5" spans="1:166" ht="12.75">
      <c r="A5" s="11" t="s">
        <v>39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T5" s="2" t="s">
        <v>3</v>
      </c>
      <c r="EV5" s="46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8"/>
    </row>
    <row r="6" spans="1:139" s="3" customFormat="1" ht="9.75">
      <c r="A6" s="10" t="s">
        <v>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</row>
    <row r="8" spans="69:104" ht="13.5" customHeight="1">
      <c r="BQ8" s="31" t="s">
        <v>6</v>
      </c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3"/>
      <c r="CI8" s="31" t="s">
        <v>7</v>
      </c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3"/>
    </row>
    <row r="9" spans="67:109" ht="15" customHeight="1">
      <c r="BO9" s="4" t="s">
        <v>5</v>
      </c>
      <c r="BQ9" s="34" t="s">
        <v>31</v>
      </c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6"/>
      <c r="CI9" s="34" t="s">
        <v>32</v>
      </c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6"/>
      <c r="DE9" s="1" t="s">
        <v>8</v>
      </c>
    </row>
    <row r="10" spans="109:166" ht="12.75">
      <c r="DE10" s="1" t="s">
        <v>9</v>
      </c>
      <c r="EE10" s="37"/>
      <c r="EF10" s="37"/>
      <c r="EG10" s="37"/>
      <c r="EH10" s="1" t="s">
        <v>10</v>
      </c>
      <c r="EJ10" s="11"/>
      <c r="EK10" s="11"/>
      <c r="EL10" s="11"/>
      <c r="EM10" s="11"/>
      <c r="EN10" s="11"/>
      <c r="EO10" s="11"/>
      <c r="EP10" s="11"/>
      <c r="EQ10" s="11"/>
      <c r="ER10" s="11"/>
      <c r="ES10" s="41">
        <v>20</v>
      </c>
      <c r="ET10" s="41"/>
      <c r="EU10" s="41"/>
      <c r="EV10" s="41"/>
      <c r="EW10" s="42"/>
      <c r="EX10" s="42"/>
      <c r="EY10" s="42"/>
      <c r="FA10" s="1" t="s">
        <v>11</v>
      </c>
      <c r="FF10" s="37"/>
      <c r="FG10" s="37"/>
      <c r="FH10" s="37"/>
      <c r="FI10" s="37"/>
      <c r="FJ10" s="37"/>
    </row>
    <row r="11" spans="34:166" ht="12.75">
      <c r="AH11" s="2" t="s">
        <v>14</v>
      </c>
      <c r="AJ11" s="11">
        <v>2020</v>
      </c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W11" s="1" t="s">
        <v>15</v>
      </c>
      <c r="AZ11" s="37" t="s">
        <v>34</v>
      </c>
      <c r="BA11" s="37"/>
      <c r="BB11" s="37"/>
      <c r="BC11" s="1" t="s">
        <v>10</v>
      </c>
      <c r="BE11" s="11" t="s">
        <v>35</v>
      </c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41">
        <v>20</v>
      </c>
      <c r="BR11" s="41"/>
      <c r="BS11" s="41"/>
      <c r="BT11" s="41"/>
      <c r="BU11" s="42" t="s">
        <v>33</v>
      </c>
      <c r="BV11" s="42"/>
      <c r="BW11" s="42"/>
      <c r="BY11" s="1" t="s">
        <v>16</v>
      </c>
      <c r="DE11" s="1" t="s">
        <v>12</v>
      </c>
      <c r="DW11" s="5"/>
      <c r="DX11" s="11">
        <v>9</v>
      </c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J11" s="2" t="s">
        <v>13</v>
      </c>
    </row>
    <row r="13" spans="1:166" ht="12.75" customHeight="1">
      <c r="A13" s="16" t="s">
        <v>17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8"/>
      <c r="AE13" s="25" t="s">
        <v>29</v>
      </c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7"/>
      <c r="BI13" s="25" t="s">
        <v>20</v>
      </c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7"/>
      <c r="BX13" s="25" t="s">
        <v>21</v>
      </c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7"/>
      <c r="CM13" s="16" t="s">
        <v>22</v>
      </c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8"/>
      <c r="DT13" s="38" t="s">
        <v>30</v>
      </c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40"/>
      <c r="EV13" s="38" t="s">
        <v>23</v>
      </c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40"/>
    </row>
    <row r="14" spans="1:166" ht="27" customHeight="1">
      <c r="A14" s="19" t="s">
        <v>18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1"/>
      <c r="U14" s="22" t="s">
        <v>19</v>
      </c>
      <c r="V14" s="23"/>
      <c r="W14" s="23"/>
      <c r="X14" s="23"/>
      <c r="Y14" s="23"/>
      <c r="Z14" s="23"/>
      <c r="AA14" s="23"/>
      <c r="AB14" s="23"/>
      <c r="AC14" s="23"/>
      <c r="AD14" s="24"/>
      <c r="AE14" s="28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30"/>
      <c r="BI14" s="28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30"/>
      <c r="BX14" s="28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3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19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1"/>
      <c r="EV14" s="19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1"/>
    </row>
    <row r="15" spans="1:166" ht="12.75">
      <c r="A15" s="15">
        <v>1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>
        <v>2</v>
      </c>
      <c r="V15" s="15"/>
      <c r="W15" s="15"/>
      <c r="X15" s="15"/>
      <c r="Y15" s="15"/>
      <c r="Z15" s="15"/>
      <c r="AA15" s="15"/>
      <c r="AB15" s="15"/>
      <c r="AC15" s="15"/>
      <c r="AD15" s="15"/>
      <c r="AE15" s="15">
        <v>3</v>
      </c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>
        <v>4</v>
      </c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>
        <v>5</v>
      </c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>
        <v>6</v>
      </c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>
        <v>7</v>
      </c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>
        <v>8</v>
      </c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>
        <v>9</v>
      </c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>
        <v>10</v>
      </c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</row>
    <row r="16" spans="1:166" ht="12.75">
      <c r="A16" s="13">
        <v>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3" t="s">
        <v>47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2">
        <v>0.5</v>
      </c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>
        <v>36000</v>
      </c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>
        <v>18000</v>
      </c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</row>
    <row r="17" spans="1:166" ht="12.75">
      <c r="A17" s="13">
        <v>2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3" t="s">
        <v>27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2">
        <v>0.5</v>
      </c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>
        <v>40000</v>
      </c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>
        <v>20000</v>
      </c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</row>
    <row r="18" spans="1:166" ht="12.75">
      <c r="A18" s="13">
        <v>3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3" t="s">
        <v>36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2">
        <v>0.5</v>
      </c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>
        <v>40000</v>
      </c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>
        <v>20000</v>
      </c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</row>
    <row r="19" spans="1:166" ht="12.75">
      <c r="A19" s="13">
        <v>4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3" t="s">
        <v>37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2">
        <v>0.25</v>
      </c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>
        <v>15000</v>
      </c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>
        <v>3750</v>
      </c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</row>
    <row r="20" spans="1:166" ht="12.75">
      <c r="A20" s="13">
        <v>5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3" t="s">
        <v>38</v>
      </c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2">
        <v>0.25</v>
      </c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>
        <v>15000</v>
      </c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>
        <v>3750</v>
      </c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</row>
    <row r="21" spans="1:166" ht="12.75">
      <c r="A21" s="13">
        <v>6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3" t="s">
        <v>40</v>
      </c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2">
        <v>0.25</v>
      </c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>
        <v>15000</v>
      </c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>
        <v>3750</v>
      </c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</row>
    <row r="22" spans="1:166" ht="12.75">
      <c r="A22" s="13">
        <v>7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3" t="s">
        <v>41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2">
        <v>0.5</v>
      </c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>
        <v>14000</v>
      </c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>
        <v>7000</v>
      </c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</row>
    <row r="23" spans="1:166" ht="12.75">
      <c r="A23" s="13">
        <v>8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3" t="s">
        <v>42</v>
      </c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2">
        <v>0.25</v>
      </c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>
        <v>16000</v>
      </c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>
        <v>4000</v>
      </c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</row>
    <row r="24" spans="1:166" ht="12.75">
      <c r="A24" s="13">
        <v>9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3" t="s">
        <v>43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2">
        <v>0.5</v>
      </c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>
        <v>16000</v>
      </c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>
        <v>8000</v>
      </c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</row>
    <row r="25" spans="1:166" ht="12.75">
      <c r="A25" s="13">
        <v>10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3" t="s">
        <v>44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2">
        <v>0.5</v>
      </c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>
        <v>20000</v>
      </c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>
        <v>10000</v>
      </c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</row>
    <row r="26" spans="1:166" ht="12.75">
      <c r="A26" s="13">
        <v>11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3" t="s">
        <v>48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2">
        <v>0.5</v>
      </c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>
        <v>30000</v>
      </c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>
        <v>15000</v>
      </c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</row>
    <row r="27" spans="1:166" ht="12.75">
      <c r="A27" s="13">
        <v>12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3" t="s">
        <v>45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2">
        <v>0.5</v>
      </c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>
        <v>22990</v>
      </c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>
        <v>11495</v>
      </c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</row>
    <row r="28" spans="1:166" ht="12.75">
      <c r="A28" s="13">
        <v>13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3" t="s">
        <v>46</v>
      </c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2">
        <v>4</v>
      </c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>
        <v>17700</v>
      </c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>
        <v>70800</v>
      </c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</row>
    <row r="29" spans="59:151" ht="12.75">
      <c r="BG29" s="2" t="s">
        <v>24</v>
      </c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>
        <f>DT16+DT17+DT18+DT19+DT20+DT21+DT22+DT23+DT24+DT25+DT26+DT27+DT28</f>
        <v>195545</v>
      </c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</row>
    <row r="30" spans="1:166" s="3" customFormat="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</row>
    <row r="31" spans="1:151" ht="12.75">
      <c r="A31" s="7" t="s">
        <v>47</v>
      </c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5"/>
      <c r="CB31" s="5"/>
      <c r="CC31" s="5"/>
      <c r="CD31" s="5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</row>
    <row r="32" spans="1:166" ht="12.75">
      <c r="A32" s="8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6"/>
      <c r="CB32" s="6"/>
      <c r="CC32" s="6"/>
      <c r="CD32" s="6"/>
      <c r="CE32" s="10" t="s">
        <v>25</v>
      </c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3"/>
      <c r="DB32" s="3"/>
      <c r="DC32" s="3"/>
      <c r="DD32" s="3"/>
      <c r="DE32" s="10" t="s">
        <v>26</v>
      </c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</row>
    <row r="33" spans="1:166" s="3" customFormat="1" ht="12.75">
      <c r="A33" s="7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</row>
    <row r="34" spans="1:104" ht="12.75">
      <c r="A34" s="7" t="s">
        <v>27</v>
      </c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</row>
    <row r="35" spans="1:166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10" t="s">
        <v>25</v>
      </c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3"/>
      <c r="BG35" s="3"/>
      <c r="BH35" s="3"/>
      <c r="BI35" s="3"/>
      <c r="BJ35" s="10" t="s">
        <v>26</v>
      </c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</sheetData>
  <sheetProtection/>
  <mergeCells count="189">
    <mergeCell ref="DT23:EU23"/>
    <mergeCell ref="DT24:EU24"/>
    <mergeCell ref="DT25:EU25"/>
    <mergeCell ref="DT27:EU27"/>
    <mergeCell ref="EV23:FJ23"/>
    <mergeCell ref="EV24:FJ24"/>
    <mergeCell ref="EV25:FJ25"/>
    <mergeCell ref="EV27:FJ27"/>
    <mergeCell ref="DT26:EU26"/>
    <mergeCell ref="EV26:FJ26"/>
    <mergeCell ref="CX23:DH23"/>
    <mergeCell ref="CX24:DH24"/>
    <mergeCell ref="CX25:DH25"/>
    <mergeCell ref="CX27:DH27"/>
    <mergeCell ref="DI23:DS23"/>
    <mergeCell ref="DI24:DS24"/>
    <mergeCell ref="DI25:DS25"/>
    <mergeCell ref="DI27:DS27"/>
    <mergeCell ref="BX23:CL23"/>
    <mergeCell ref="BX24:CL24"/>
    <mergeCell ref="BX25:CL25"/>
    <mergeCell ref="BX27:CL27"/>
    <mergeCell ref="CM23:CW23"/>
    <mergeCell ref="CM24:CW24"/>
    <mergeCell ref="CM25:CW25"/>
    <mergeCell ref="CM27:CW27"/>
    <mergeCell ref="AE23:BH23"/>
    <mergeCell ref="AE24:BH24"/>
    <mergeCell ref="AE25:BH25"/>
    <mergeCell ref="AE27:BH27"/>
    <mergeCell ref="BI23:BW23"/>
    <mergeCell ref="BI24:BW24"/>
    <mergeCell ref="BI25:BW25"/>
    <mergeCell ref="BI27:BW27"/>
    <mergeCell ref="DT21:EU21"/>
    <mergeCell ref="EV21:FJ21"/>
    <mergeCell ref="A25:T25"/>
    <mergeCell ref="A24:T24"/>
    <mergeCell ref="A23:T23"/>
    <mergeCell ref="A27:T27"/>
    <mergeCell ref="U23:AD23"/>
    <mergeCell ref="U24:AD24"/>
    <mergeCell ref="U25:AD25"/>
    <mergeCell ref="U27:AD27"/>
    <mergeCell ref="AE21:BH21"/>
    <mergeCell ref="BI21:BW21"/>
    <mergeCell ref="BX21:CL21"/>
    <mergeCell ref="CM21:CW21"/>
    <mergeCell ref="CX21:DH21"/>
    <mergeCell ref="DI21:DS21"/>
    <mergeCell ref="DI29:DS29"/>
    <mergeCell ref="DT29:EU29"/>
    <mergeCell ref="AE26:BH26"/>
    <mergeCell ref="BI26:BW26"/>
    <mergeCell ref="BX26:CL26"/>
    <mergeCell ref="CM26:CW26"/>
    <mergeCell ref="CX26:DH26"/>
    <mergeCell ref="DI26:DS26"/>
    <mergeCell ref="AE28:BH28"/>
    <mergeCell ref="BI29:BW29"/>
    <mergeCell ref="DT20:EU20"/>
    <mergeCell ref="EV20:FJ20"/>
    <mergeCell ref="AE22:BH22"/>
    <mergeCell ref="BI22:BW22"/>
    <mergeCell ref="BX22:CL22"/>
    <mergeCell ref="CM22:CW22"/>
    <mergeCell ref="CX22:DH22"/>
    <mergeCell ref="DI22:DS22"/>
    <mergeCell ref="DT22:EU22"/>
    <mergeCell ref="EV22:FJ22"/>
    <mergeCell ref="AE20:BH20"/>
    <mergeCell ref="BI20:BW20"/>
    <mergeCell ref="BX20:CL20"/>
    <mergeCell ref="CM20:CW20"/>
    <mergeCell ref="CX20:DH20"/>
    <mergeCell ref="DI20:DS20"/>
    <mergeCell ref="DT18:EU18"/>
    <mergeCell ref="EV18:FJ18"/>
    <mergeCell ref="AE19:BH19"/>
    <mergeCell ref="BI19:BW19"/>
    <mergeCell ref="BX19:CL19"/>
    <mergeCell ref="CM19:CW19"/>
    <mergeCell ref="CX19:DH19"/>
    <mergeCell ref="DI19:DS19"/>
    <mergeCell ref="DT19:EU19"/>
    <mergeCell ref="EV19:FJ19"/>
    <mergeCell ref="AE18:BH18"/>
    <mergeCell ref="BI18:BW18"/>
    <mergeCell ref="BX18:CL18"/>
    <mergeCell ref="CM18:CW18"/>
    <mergeCell ref="CX18:DH18"/>
    <mergeCell ref="DI18:DS18"/>
    <mergeCell ref="EV15:FJ15"/>
    <mergeCell ref="CM17:CW17"/>
    <mergeCell ref="CX17:DH17"/>
    <mergeCell ref="DI17:DS17"/>
    <mergeCell ref="DT17:EU17"/>
    <mergeCell ref="EV17:FJ17"/>
    <mergeCell ref="CX16:DH16"/>
    <mergeCell ref="CE32:CZ32"/>
    <mergeCell ref="DX11:FB11"/>
    <mergeCell ref="EV3:FJ3"/>
    <mergeCell ref="EE10:EG10"/>
    <mergeCell ref="EJ10:ER10"/>
    <mergeCell ref="BX13:CL14"/>
    <mergeCell ref="CM13:DS13"/>
    <mergeCell ref="DT13:EU14"/>
    <mergeCell ref="DI15:DS15"/>
    <mergeCell ref="DT15:EU15"/>
    <mergeCell ref="BE11:BP11"/>
    <mergeCell ref="BU11:BW11"/>
    <mergeCell ref="A5:EI5"/>
    <mergeCell ref="DY1:FJ1"/>
    <mergeCell ref="BQ11:BT11"/>
    <mergeCell ref="DE31:EU31"/>
    <mergeCell ref="CM14:CW14"/>
    <mergeCell ref="CX14:DH14"/>
    <mergeCell ref="DI14:DS14"/>
    <mergeCell ref="CX15:DH15"/>
    <mergeCell ref="EV13:FJ14"/>
    <mergeCell ref="ES10:EV10"/>
    <mergeCell ref="EW10:EY10"/>
    <mergeCell ref="FF10:FJ10"/>
    <mergeCell ref="EV4:FJ4"/>
    <mergeCell ref="EV5:FJ5"/>
    <mergeCell ref="U17:AD17"/>
    <mergeCell ref="AE17:BH17"/>
    <mergeCell ref="BI17:BW17"/>
    <mergeCell ref="A6:EI6"/>
    <mergeCell ref="BQ8:CH8"/>
    <mergeCell ref="BQ9:CH9"/>
    <mergeCell ref="CI8:CZ8"/>
    <mergeCell ref="CI9:CZ9"/>
    <mergeCell ref="AJ11:AU11"/>
    <mergeCell ref="AZ11:BB11"/>
    <mergeCell ref="BX17:CL17"/>
    <mergeCell ref="BI13:BW14"/>
    <mergeCell ref="U15:AD15"/>
    <mergeCell ref="BX16:CL16"/>
    <mergeCell ref="CM16:CW16"/>
    <mergeCell ref="EV16:FJ16"/>
    <mergeCell ref="DI16:DS16"/>
    <mergeCell ref="DT16:EU16"/>
    <mergeCell ref="AE15:BH15"/>
    <mergeCell ref="BI15:BW15"/>
    <mergeCell ref="BX15:CL15"/>
    <mergeCell ref="CM15:CW15"/>
    <mergeCell ref="A13:AD13"/>
    <mergeCell ref="A14:T14"/>
    <mergeCell ref="U14:AD14"/>
    <mergeCell ref="AE13:BH14"/>
    <mergeCell ref="A16:T16"/>
    <mergeCell ref="U16:AD16"/>
    <mergeCell ref="AE16:BH16"/>
    <mergeCell ref="BI16:BW16"/>
    <mergeCell ref="A15:T15"/>
    <mergeCell ref="A22:T22"/>
    <mergeCell ref="U22:AD22"/>
    <mergeCell ref="A18:T18"/>
    <mergeCell ref="U18:AD18"/>
    <mergeCell ref="A17:T17"/>
    <mergeCell ref="A26:T26"/>
    <mergeCell ref="U26:AD26"/>
    <mergeCell ref="A19:T19"/>
    <mergeCell ref="U19:AD19"/>
    <mergeCell ref="A20:T20"/>
    <mergeCell ref="U20:AD20"/>
    <mergeCell ref="A21:T21"/>
    <mergeCell ref="U21:AD21"/>
    <mergeCell ref="BJ34:CZ34"/>
    <mergeCell ref="EV28:FJ28"/>
    <mergeCell ref="BI28:BW28"/>
    <mergeCell ref="BX28:CL28"/>
    <mergeCell ref="CM28:CW28"/>
    <mergeCell ref="DI28:DS28"/>
    <mergeCell ref="DT28:EU28"/>
    <mergeCell ref="CX28:DH28"/>
    <mergeCell ref="DE32:EU32"/>
    <mergeCell ref="CE31:CZ31"/>
    <mergeCell ref="AJ35:BE35"/>
    <mergeCell ref="BJ35:CZ35"/>
    <mergeCell ref="AJ31:BZ31"/>
    <mergeCell ref="AJ32:BZ32"/>
    <mergeCell ref="BX29:CL29"/>
    <mergeCell ref="A28:T28"/>
    <mergeCell ref="U28:AD28"/>
    <mergeCell ref="CM29:CW29"/>
    <mergeCell ref="CX29:DH29"/>
    <mergeCell ref="AJ34:BE34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J36"/>
  <sheetViews>
    <sheetView tabSelected="1" zoomScale="140" zoomScaleNormal="140" zoomScaleSheetLayoutView="100" zoomScalePageLayoutView="0" workbookViewId="0" topLeftCell="BJ13">
      <selection activeCell="DT20" sqref="DT20:EU20"/>
    </sheetView>
  </sheetViews>
  <sheetFormatPr defaultColWidth="0.875" defaultRowHeight="12.75"/>
  <cols>
    <col min="1" max="3" width="0.875" style="1" customWidth="1"/>
    <col min="4" max="4" width="1.00390625" style="1" customWidth="1"/>
    <col min="5" max="11" width="0.875" style="1" customWidth="1"/>
    <col min="12" max="12" width="0.12890625" style="1" customWidth="1"/>
    <col min="13" max="14" width="0.875" style="1" hidden="1" customWidth="1"/>
    <col min="15" max="15" width="0.5" style="1" hidden="1" customWidth="1"/>
    <col min="16" max="20" width="0.875" style="1" hidden="1" customWidth="1"/>
    <col min="21" max="59" width="0.875" style="1" customWidth="1"/>
    <col min="60" max="60" width="9.50390625" style="1" customWidth="1"/>
    <col min="61" max="152" width="0.875" style="1" customWidth="1"/>
    <col min="153" max="153" width="5.00390625" style="1" bestFit="1" customWidth="1"/>
    <col min="154" max="165" width="0.875" style="1" customWidth="1"/>
    <col min="166" max="16384" width="0.875" style="1" customWidth="1"/>
  </cols>
  <sheetData>
    <row r="1" spans="120:166" s="3" customFormat="1" ht="35.25" customHeight="1">
      <c r="DP1" s="9"/>
      <c r="DQ1" s="9"/>
      <c r="DR1" s="9"/>
      <c r="DS1" s="9"/>
      <c r="DT1" s="9"/>
      <c r="DU1" s="9"/>
      <c r="DW1" s="9"/>
      <c r="DY1" s="49" t="s">
        <v>28</v>
      </c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</row>
    <row r="3" spans="152:166" ht="12.75">
      <c r="EV3" s="43" t="s">
        <v>0</v>
      </c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5"/>
    </row>
    <row r="4" spans="150:166" ht="12.75">
      <c r="ET4" s="2" t="s">
        <v>2</v>
      </c>
      <c r="EV4" s="43" t="s">
        <v>1</v>
      </c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5"/>
    </row>
    <row r="5" spans="1:166" ht="12.75">
      <c r="A5" s="11" t="s">
        <v>39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T5" s="2" t="s">
        <v>3</v>
      </c>
      <c r="EV5" s="46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8"/>
    </row>
    <row r="6" spans="1:139" s="3" customFormat="1" ht="9.75">
      <c r="A6" s="10" t="s">
        <v>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</row>
    <row r="8" spans="69:104" ht="13.5" customHeight="1">
      <c r="BQ8" s="31" t="s">
        <v>6</v>
      </c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3"/>
      <c r="CI8" s="31" t="s">
        <v>7</v>
      </c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3"/>
    </row>
    <row r="9" spans="67:109" ht="15" customHeight="1">
      <c r="BO9" s="4" t="s">
        <v>5</v>
      </c>
      <c r="BQ9" s="34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6"/>
      <c r="CI9" s="34" t="s">
        <v>56</v>
      </c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6"/>
      <c r="DE9" s="1" t="s">
        <v>8</v>
      </c>
    </row>
    <row r="10" spans="109:166" ht="12.75">
      <c r="DE10" s="1" t="s">
        <v>9</v>
      </c>
      <c r="EE10" s="37"/>
      <c r="EF10" s="37"/>
      <c r="EG10" s="37"/>
      <c r="EH10" s="1" t="s">
        <v>10</v>
      </c>
      <c r="EJ10" s="11"/>
      <c r="EK10" s="11"/>
      <c r="EL10" s="11"/>
      <c r="EM10" s="11"/>
      <c r="EN10" s="11"/>
      <c r="EO10" s="11"/>
      <c r="EP10" s="11"/>
      <c r="EQ10" s="11"/>
      <c r="ER10" s="11"/>
      <c r="ES10" s="41">
        <v>20</v>
      </c>
      <c r="ET10" s="41"/>
      <c r="EU10" s="41"/>
      <c r="EV10" s="41"/>
      <c r="EW10" s="42"/>
      <c r="EX10" s="42"/>
      <c r="EY10" s="42"/>
      <c r="FA10" s="1" t="s">
        <v>11</v>
      </c>
      <c r="FF10" s="37"/>
      <c r="FG10" s="37"/>
      <c r="FH10" s="37"/>
      <c r="FI10" s="37"/>
      <c r="FJ10" s="37"/>
    </row>
    <row r="11" spans="34:166" ht="12.75">
      <c r="AH11" s="2" t="s">
        <v>14</v>
      </c>
      <c r="AJ11" s="11" t="s">
        <v>51</v>
      </c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W11" s="1" t="s">
        <v>52</v>
      </c>
      <c r="AZ11" s="37" t="s">
        <v>53</v>
      </c>
      <c r="BA11" s="37"/>
      <c r="BB11" s="37"/>
      <c r="BC11" s="1" t="s">
        <v>10</v>
      </c>
      <c r="BE11" s="11" t="s">
        <v>54</v>
      </c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41">
        <v>20</v>
      </c>
      <c r="BR11" s="41"/>
      <c r="BS11" s="41"/>
      <c r="BT11" s="41"/>
      <c r="BU11" s="42" t="s">
        <v>55</v>
      </c>
      <c r="BV11" s="42"/>
      <c r="BW11" s="42"/>
      <c r="BY11" s="1" t="s">
        <v>16</v>
      </c>
      <c r="DE11" s="1" t="s">
        <v>12</v>
      </c>
      <c r="DW11" s="5"/>
      <c r="DX11" s="11">
        <f>BI30</f>
        <v>9.25</v>
      </c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J11" s="2" t="s">
        <v>13</v>
      </c>
    </row>
    <row r="13" spans="1:166" ht="25.5" customHeight="1">
      <c r="A13" s="16" t="s">
        <v>17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8"/>
      <c r="AE13" s="38" t="s">
        <v>29</v>
      </c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40"/>
      <c r="BI13" s="38" t="s">
        <v>20</v>
      </c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40"/>
      <c r="BX13" s="38" t="s">
        <v>21</v>
      </c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40"/>
      <c r="CM13" s="22" t="s">
        <v>22</v>
      </c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4"/>
      <c r="DT13" s="38" t="s">
        <v>30</v>
      </c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40"/>
      <c r="EV13" s="38" t="s">
        <v>23</v>
      </c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40"/>
    </row>
    <row r="14" spans="1:166" ht="27" customHeight="1">
      <c r="A14" s="19" t="s">
        <v>50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1"/>
      <c r="U14" s="22" t="s">
        <v>19</v>
      </c>
      <c r="V14" s="23"/>
      <c r="W14" s="23"/>
      <c r="X14" s="23"/>
      <c r="Y14" s="23"/>
      <c r="Z14" s="23"/>
      <c r="AA14" s="23"/>
      <c r="AB14" s="23"/>
      <c r="AC14" s="23"/>
      <c r="AD14" s="24"/>
      <c r="AE14" s="19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1"/>
      <c r="BI14" s="19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1"/>
      <c r="BX14" s="19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1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19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1"/>
      <c r="EV14" s="19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1"/>
    </row>
    <row r="15" spans="1:166" ht="12.75">
      <c r="A15" s="15">
        <v>1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>
        <v>2</v>
      </c>
      <c r="V15" s="15"/>
      <c r="W15" s="15"/>
      <c r="X15" s="15"/>
      <c r="Y15" s="15"/>
      <c r="Z15" s="15"/>
      <c r="AA15" s="15"/>
      <c r="AB15" s="15"/>
      <c r="AC15" s="15"/>
      <c r="AD15" s="15"/>
      <c r="AE15" s="15">
        <v>3</v>
      </c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>
        <v>4</v>
      </c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>
        <v>5</v>
      </c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>
        <v>6</v>
      </c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>
        <v>7</v>
      </c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>
        <v>8</v>
      </c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>
        <v>9</v>
      </c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>
        <v>10</v>
      </c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</row>
    <row r="16" spans="1:166" ht="12.75">
      <c r="A16" s="51">
        <v>1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3" t="s">
        <v>47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2">
        <v>0.5</v>
      </c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>
        <v>36000</v>
      </c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>
        <f>BI16*BX16</f>
        <v>18000</v>
      </c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</row>
    <row r="17" spans="1:166" ht="12.75">
      <c r="A17" s="51">
        <v>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3" t="s">
        <v>27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2">
        <v>0.5</v>
      </c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>
        <v>46000</v>
      </c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>
        <f aca="true" t="shared" si="0" ref="DT17:DT29">BI17*BX17</f>
        <v>23000</v>
      </c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</row>
    <row r="18" spans="1:166" ht="12.75">
      <c r="A18" s="51">
        <v>3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3" t="s">
        <v>36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2">
        <v>0.5</v>
      </c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>
        <v>40000</v>
      </c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>
        <f t="shared" si="0"/>
        <v>20000</v>
      </c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</row>
    <row r="19" spans="1:166" ht="12.75">
      <c r="A19" s="51">
        <v>4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3" t="s">
        <v>37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2">
        <v>0.25</v>
      </c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>
        <v>16000</v>
      </c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>
        <f t="shared" si="0"/>
        <v>4000</v>
      </c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</row>
    <row r="20" spans="1:166" ht="12.75">
      <c r="A20" s="51">
        <v>5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3" t="s">
        <v>38</v>
      </c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2">
        <v>0.25</v>
      </c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>
        <v>16000</v>
      </c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>
        <f t="shared" si="0"/>
        <v>4000</v>
      </c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</row>
    <row r="21" spans="1:166" ht="12.75">
      <c r="A21" s="51">
        <v>6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3" t="s">
        <v>40</v>
      </c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2">
        <v>0.25</v>
      </c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>
        <v>15000</v>
      </c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>
        <f t="shared" si="0"/>
        <v>3750</v>
      </c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</row>
    <row r="22" spans="1:166" ht="12.75">
      <c r="A22" s="51">
        <v>7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3" t="s">
        <v>41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2">
        <v>0.5</v>
      </c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>
        <v>14000</v>
      </c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>
        <f t="shared" si="0"/>
        <v>7000</v>
      </c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</row>
    <row r="23" spans="1:166" ht="12.75">
      <c r="A23" s="51">
        <v>8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3" t="s">
        <v>42</v>
      </c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2">
        <v>0.25</v>
      </c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>
        <v>16000</v>
      </c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>
        <f t="shared" si="0"/>
        <v>4000</v>
      </c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</row>
    <row r="24" spans="1:166" ht="12.75">
      <c r="A24" s="51">
        <v>9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3" t="s">
        <v>43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2">
        <v>0.5</v>
      </c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>
        <v>16000</v>
      </c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>
        <f t="shared" si="0"/>
        <v>8000</v>
      </c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</row>
    <row r="25" spans="1:166" ht="12.75">
      <c r="A25" s="51">
        <v>10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3" t="s">
        <v>44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2">
        <v>0.5</v>
      </c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>
        <v>20000</v>
      </c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>
        <f t="shared" si="0"/>
        <v>10000</v>
      </c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</row>
    <row r="26" spans="1:166" ht="12.75">
      <c r="A26" s="51">
        <v>11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3" t="s">
        <v>48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2">
        <v>0.5</v>
      </c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>
        <v>30000</v>
      </c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>
        <f t="shared" si="0"/>
        <v>15000</v>
      </c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</row>
    <row r="27" spans="1:166" ht="12.75">
      <c r="A27" s="52">
        <v>12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3" t="s">
        <v>45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2">
        <v>0.5</v>
      </c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>
        <v>22990</v>
      </c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>
        <f t="shared" si="0"/>
        <v>11495</v>
      </c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</row>
    <row r="28" spans="1:166" ht="12.75">
      <c r="A28" s="51">
        <v>13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3" t="s">
        <v>57</v>
      </c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2">
        <v>4</v>
      </c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>
        <v>18400</v>
      </c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>
        <f>BI28*BX28</f>
        <v>73600</v>
      </c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</row>
    <row r="29" spans="1:166" ht="12.75">
      <c r="A29" s="51">
        <v>14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3" t="s">
        <v>49</v>
      </c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2">
        <v>0.25</v>
      </c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>
        <v>15000</v>
      </c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>
        <f t="shared" si="0"/>
        <v>3750</v>
      </c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</row>
    <row r="30" spans="59:151" ht="12.75">
      <c r="BG30" s="2" t="s">
        <v>24</v>
      </c>
      <c r="BI30" s="12">
        <f>SUM(BI16:BW29)</f>
        <v>9.25</v>
      </c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>
        <f>SUM(DT16:EU29)</f>
        <v>205595</v>
      </c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</row>
    <row r="31" spans="1:166" s="3" customFormat="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</row>
    <row r="32" spans="1:151" ht="12.75">
      <c r="A32" s="7" t="s">
        <v>47</v>
      </c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5"/>
      <c r="CB32" s="5"/>
      <c r="CC32" s="5"/>
      <c r="CD32" s="5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</row>
    <row r="33" spans="1:166" ht="12.75">
      <c r="A33" s="8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6"/>
      <c r="CB33" s="6"/>
      <c r="CC33" s="6"/>
      <c r="CD33" s="6"/>
      <c r="CE33" s="10" t="s">
        <v>25</v>
      </c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3"/>
      <c r="DB33" s="3"/>
      <c r="DC33" s="3"/>
      <c r="DD33" s="3"/>
      <c r="DE33" s="10" t="s">
        <v>26</v>
      </c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</row>
    <row r="34" spans="1:166" s="3" customFormat="1" ht="12.75">
      <c r="A34" s="7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</row>
    <row r="35" spans="1:104" ht="12.75">
      <c r="A35" s="7" t="s">
        <v>27</v>
      </c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</row>
    <row r="36" spans="1:166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10" t="s">
        <v>25</v>
      </c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3"/>
      <c r="BG36" s="3"/>
      <c r="BH36" s="3"/>
      <c r="BI36" s="3"/>
      <c r="BJ36" s="10" t="s">
        <v>26</v>
      </c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</sheetData>
  <sheetProtection/>
  <mergeCells count="199">
    <mergeCell ref="AJ35:BE35"/>
    <mergeCell ref="BJ35:CZ35"/>
    <mergeCell ref="AJ36:BE36"/>
    <mergeCell ref="BJ36:CZ36"/>
    <mergeCell ref="AJ32:BZ32"/>
    <mergeCell ref="CE32:CZ32"/>
    <mergeCell ref="DE32:EU32"/>
    <mergeCell ref="AJ33:BZ33"/>
    <mergeCell ref="CE33:CZ33"/>
    <mergeCell ref="DE33:EU33"/>
    <mergeCell ref="CX29:DH29"/>
    <mergeCell ref="DI29:DS29"/>
    <mergeCell ref="DT29:EU29"/>
    <mergeCell ref="EV29:FJ29"/>
    <mergeCell ref="BI30:BW30"/>
    <mergeCell ref="BX30:CL30"/>
    <mergeCell ref="CM30:CW30"/>
    <mergeCell ref="CX30:DH30"/>
    <mergeCell ref="DI30:DS30"/>
    <mergeCell ref="DT30:EU30"/>
    <mergeCell ref="CX27:DH27"/>
    <mergeCell ref="DI27:DS27"/>
    <mergeCell ref="DT27:EU27"/>
    <mergeCell ref="EV27:FJ27"/>
    <mergeCell ref="A29:T29"/>
    <mergeCell ref="U29:AD29"/>
    <mergeCell ref="AE29:BH29"/>
    <mergeCell ref="BI29:BW29"/>
    <mergeCell ref="BX29:CL29"/>
    <mergeCell ref="CM29:CW29"/>
    <mergeCell ref="CX26:DH26"/>
    <mergeCell ref="DI26:DS26"/>
    <mergeCell ref="DT26:EU26"/>
    <mergeCell ref="EV26:FJ26"/>
    <mergeCell ref="A27:T27"/>
    <mergeCell ref="U27:AD27"/>
    <mergeCell ref="AE27:BH27"/>
    <mergeCell ref="BI27:BW27"/>
    <mergeCell ref="BX27:CL27"/>
    <mergeCell ref="CM27:CW27"/>
    <mergeCell ref="CX25:DH25"/>
    <mergeCell ref="DI25:DS25"/>
    <mergeCell ref="DT25:EU25"/>
    <mergeCell ref="EV25:FJ25"/>
    <mergeCell ref="A26:T26"/>
    <mergeCell ref="U26:AD26"/>
    <mergeCell ref="AE26:BH26"/>
    <mergeCell ref="BI26:BW26"/>
    <mergeCell ref="BX26:CL26"/>
    <mergeCell ref="CM26:CW26"/>
    <mergeCell ref="CX24:DH24"/>
    <mergeCell ref="DI24:DS24"/>
    <mergeCell ref="DT24:EU24"/>
    <mergeCell ref="EV24:FJ24"/>
    <mergeCell ref="A25:T25"/>
    <mergeCell ref="U25:AD25"/>
    <mergeCell ref="AE25:BH25"/>
    <mergeCell ref="BI25:BW25"/>
    <mergeCell ref="BX25:CL25"/>
    <mergeCell ref="CM25:CW25"/>
    <mergeCell ref="CX23:DH23"/>
    <mergeCell ref="DI23:DS23"/>
    <mergeCell ref="DT23:EU23"/>
    <mergeCell ref="EV23:FJ23"/>
    <mergeCell ref="A24:T24"/>
    <mergeCell ref="U24:AD24"/>
    <mergeCell ref="AE24:BH24"/>
    <mergeCell ref="BI24:BW24"/>
    <mergeCell ref="BX24:CL24"/>
    <mergeCell ref="CM24:CW24"/>
    <mergeCell ref="CX22:DH22"/>
    <mergeCell ref="DI22:DS22"/>
    <mergeCell ref="DT22:EU22"/>
    <mergeCell ref="EV22:FJ22"/>
    <mergeCell ref="A23:T23"/>
    <mergeCell ref="U23:AD23"/>
    <mergeCell ref="AE23:BH23"/>
    <mergeCell ref="BI23:BW23"/>
    <mergeCell ref="BX23:CL23"/>
    <mergeCell ref="CM23:CW23"/>
    <mergeCell ref="CX21:DH21"/>
    <mergeCell ref="DI21:DS21"/>
    <mergeCell ref="DT21:EU21"/>
    <mergeCell ref="EV21:FJ21"/>
    <mergeCell ref="A22:T22"/>
    <mergeCell ref="U22:AD22"/>
    <mergeCell ref="AE22:BH22"/>
    <mergeCell ref="BI22:BW22"/>
    <mergeCell ref="BX22:CL22"/>
    <mergeCell ref="CM22:CW22"/>
    <mergeCell ref="CX20:DH20"/>
    <mergeCell ref="DI20:DS20"/>
    <mergeCell ref="DT20:EU20"/>
    <mergeCell ref="EV20:FJ20"/>
    <mergeCell ref="A21:T21"/>
    <mergeCell ref="U21:AD21"/>
    <mergeCell ref="AE21:BH21"/>
    <mergeCell ref="BI21:BW21"/>
    <mergeCell ref="BX21:CL21"/>
    <mergeCell ref="CM21:CW21"/>
    <mergeCell ref="CX19:DH19"/>
    <mergeCell ref="DI19:DS19"/>
    <mergeCell ref="DT19:EU19"/>
    <mergeCell ref="EV19:FJ19"/>
    <mergeCell ref="A20:T20"/>
    <mergeCell ref="U20:AD20"/>
    <mergeCell ref="AE20:BH20"/>
    <mergeCell ref="BI20:BW20"/>
    <mergeCell ref="BX20:CL20"/>
    <mergeCell ref="CM20:CW20"/>
    <mergeCell ref="CX18:DH18"/>
    <mergeCell ref="DI18:DS18"/>
    <mergeCell ref="DT18:EU18"/>
    <mergeCell ref="EV18:FJ18"/>
    <mergeCell ref="A19:T19"/>
    <mergeCell ref="U19:AD19"/>
    <mergeCell ref="AE19:BH19"/>
    <mergeCell ref="BI19:BW19"/>
    <mergeCell ref="BX19:CL19"/>
    <mergeCell ref="CM19:CW19"/>
    <mergeCell ref="CX17:DH17"/>
    <mergeCell ref="DI17:DS17"/>
    <mergeCell ref="DT17:EU17"/>
    <mergeCell ref="EV17:FJ17"/>
    <mergeCell ref="A18:T18"/>
    <mergeCell ref="U18:AD18"/>
    <mergeCell ref="AE18:BH18"/>
    <mergeCell ref="BI18:BW18"/>
    <mergeCell ref="BX18:CL18"/>
    <mergeCell ref="CM18:CW18"/>
    <mergeCell ref="CX16:DH16"/>
    <mergeCell ref="DI16:DS16"/>
    <mergeCell ref="DT16:EU16"/>
    <mergeCell ref="EV16:FJ16"/>
    <mergeCell ref="A17:T17"/>
    <mergeCell ref="U17:AD17"/>
    <mergeCell ref="AE17:BH17"/>
    <mergeCell ref="BI17:BW17"/>
    <mergeCell ref="BX17:CL17"/>
    <mergeCell ref="CM17:CW17"/>
    <mergeCell ref="CX15:DH15"/>
    <mergeCell ref="DI15:DS15"/>
    <mergeCell ref="DT15:EU15"/>
    <mergeCell ref="EV15:FJ15"/>
    <mergeCell ref="A16:T16"/>
    <mergeCell ref="U16:AD16"/>
    <mergeCell ref="AE16:BH16"/>
    <mergeCell ref="BI16:BW16"/>
    <mergeCell ref="BX16:CL16"/>
    <mergeCell ref="CM16:CW16"/>
    <mergeCell ref="A15:T15"/>
    <mergeCell ref="U15:AD15"/>
    <mergeCell ref="AE15:BH15"/>
    <mergeCell ref="BI15:BW15"/>
    <mergeCell ref="BX15:CL15"/>
    <mergeCell ref="CM15:CW15"/>
    <mergeCell ref="EV13:FJ14"/>
    <mergeCell ref="A14:T14"/>
    <mergeCell ref="U14:AD14"/>
    <mergeCell ref="CM14:CW14"/>
    <mergeCell ref="CX14:DH14"/>
    <mergeCell ref="DI14:DS14"/>
    <mergeCell ref="A13:AD13"/>
    <mergeCell ref="AE13:BH14"/>
    <mergeCell ref="BI13:BW14"/>
    <mergeCell ref="BX13:CL14"/>
    <mergeCell ref="CM13:DS13"/>
    <mergeCell ref="DT13:EU14"/>
    <mergeCell ref="ES10:EV10"/>
    <mergeCell ref="EW10:EY10"/>
    <mergeCell ref="FF10:FJ10"/>
    <mergeCell ref="AJ11:AU11"/>
    <mergeCell ref="AZ11:BB11"/>
    <mergeCell ref="BE11:BP11"/>
    <mergeCell ref="BQ11:BT11"/>
    <mergeCell ref="BU11:BW11"/>
    <mergeCell ref="DX11:FB11"/>
    <mergeCell ref="BQ8:CH8"/>
    <mergeCell ref="CI8:CZ8"/>
    <mergeCell ref="BQ9:CH9"/>
    <mergeCell ref="CI9:CZ9"/>
    <mergeCell ref="EE10:EG10"/>
    <mergeCell ref="EJ10:ER10"/>
    <mergeCell ref="DY1:FJ1"/>
    <mergeCell ref="EV3:FJ3"/>
    <mergeCell ref="EV4:FJ4"/>
    <mergeCell ref="A5:EI5"/>
    <mergeCell ref="EV5:FJ5"/>
    <mergeCell ref="A6:EI6"/>
    <mergeCell ref="CX28:DH28"/>
    <mergeCell ref="DI28:DS28"/>
    <mergeCell ref="DT28:EU28"/>
    <mergeCell ref="EV28:FJ28"/>
    <mergeCell ref="A28:T28"/>
    <mergeCell ref="U28:AD28"/>
    <mergeCell ref="AE28:BH28"/>
    <mergeCell ref="BI28:BW28"/>
    <mergeCell ref="BX28:CL28"/>
    <mergeCell ref="CM28:CW28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Alex</cp:lastModifiedBy>
  <cp:lastPrinted>2021-03-31T12:17:48Z</cp:lastPrinted>
  <dcterms:created xsi:type="dcterms:W3CDTF">2004-04-12T06:30:22Z</dcterms:created>
  <dcterms:modified xsi:type="dcterms:W3CDTF">2021-10-09T16:13:51Z</dcterms:modified>
  <cp:category/>
  <cp:version/>
  <cp:contentType/>
  <cp:contentStatus/>
</cp:coreProperties>
</file>